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9090"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<sst xmlns="http://schemas.openxmlformats.org/spreadsheetml/2006/main" count="32" uniqueCount="32">
  <si>
    <t>Criteria 
   (1)</t>
  </si>
  <si>
    <t>assess-
ment 
(2)x(3)
(4)</t>
  </si>
  <si>
    <t>1.</t>
  </si>
  <si>
    <t>1.1</t>
  </si>
  <si>
    <t>2.</t>
  </si>
  <si>
    <t>2.1</t>
  </si>
  <si>
    <t>Grand Total</t>
  </si>
  <si>
    <t xml:space="preserve">Project title: </t>
  </si>
  <si>
    <t>Weighting 
in % 
(2)</t>
  </si>
  <si>
    <t>Appropriateness of the technical proposal</t>
  </si>
  <si>
    <t>Subtotal for 2</t>
  </si>
  <si>
    <t>Subtotal for 1</t>
  </si>
  <si>
    <t xml:space="preserve">N
</t>
  </si>
  <si>
    <t>points 
(max. 100)
(3)</t>
  </si>
  <si>
    <t>points 
(max. 100)
(5)</t>
  </si>
  <si>
    <t>assess-
ment 
(2)x(5)
(6)</t>
  </si>
  <si>
    <t xml:space="preserve">Section/
Division: 
</t>
  </si>
  <si>
    <t>3.</t>
  </si>
  <si>
    <t>3.1</t>
  </si>
  <si>
    <t>3.2</t>
  </si>
  <si>
    <t>Subtotal for 3</t>
  </si>
  <si>
    <t>Qualification of proposed staff / experts</t>
  </si>
  <si>
    <t>The  technical proposal shall explain in detail how the expert will produce deliverables listed in the Terms of Reference considering aspects such as scope of research and analysis, relevance, consistency, and timelines of actions included in the technical proposal.</t>
  </si>
  <si>
    <t xml:space="preserve">Evaluation Scheme for Technical Assessment of Offers </t>
  </si>
  <si>
    <t>Expert I</t>
  </si>
  <si>
    <t>Expert II</t>
  </si>
  <si>
    <r>
      <rPr>
        <b/>
        <sz val="10"/>
        <rFont val="Times New Roman"/>
        <family val="1"/>
      </rPr>
      <t>Assignment Title:</t>
    </r>
    <r>
      <rPr>
        <sz val="10"/>
        <rFont val="Times New Roman"/>
        <family val="1"/>
      </rPr>
      <t xml:space="preserve"> Development of the Climate Action Plan’s sectoral Chapter - Agriculture
</t>
    </r>
  </si>
  <si>
    <t xml:space="preserve"> Capacity Development for Climate Policy in the Countries of South-eastern, Eastern Europe, South Caucasus and Central Asia – Phase III (CDCPIII) 2016.9088.2-004</t>
  </si>
  <si>
    <t>Expert assigned to executing the tasks outlined in the Terms of Reference shall have at least 5 years of experience in agriculture  sector (including agriculture policy as well as  analysis of qualitative and quantitative sector related   data)</t>
  </si>
  <si>
    <t>The  proposal shall provide evidence (e.g. in form of sample reports in  English language) of the expert's capabilities and experience in executing similar projects/consultancy services in developing analytical advice in respective field as described and required by respective Terms of Reference, through submitting respective guides/reports/publication. The documents shall clearly proof experience in the conduction of projects of similar size, scope, and complexity, as it is described and required by respective Terms of Reference;</t>
  </si>
  <si>
    <t>Advanced university degree in a relevant field, such as Agriculture and Life Sciences, Environmental Policy, Engineering, Development Economics, Environmental economics, Environmental technology, or any related qualification (Master's degree/degree received from western European or US universities is a clear advantage)</t>
  </si>
  <si>
    <t>Experience of the Expert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</si>
</sst>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GEL&quot;#,##0_);\(&quot;GEL&quot;#,##0\)"/>
    <numFmt numFmtId="189" formatCode="&quot;GEL&quot;#,##0_);[Red]\(&quot;GEL&quot;#,##0\)"/>
    <numFmt numFmtId="190" formatCode="&quot;GEL&quot;#,##0.00_);\(&quot;GEL&quot;#,##0.00\)"/>
    <numFmt numFmtId="191" formatCode="&quot;GEL&quot;#,##0.00_);[Red]\(&quot;GEL&quot;#,##0.00\)"/>
    <numFmt numFmtId="192" formatCode="_(&quot;GEL&quot;* #,##0_);_(&quot;GEL&quot;* \(#,##0\);_(&quot;GEL&quot;* &quot;-&quot;_);_(@_)"/>
    <numFmt numFmtId="193" formatCode="_(&quot;GEL&quot;* #,##0.00_);_(&quot;GEL&quot;* \(#,##0.00\);_(&quot;GEL&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s>
  <fonts count="41">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22"/>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style="medium"/>
      <bottom>
        <color indexed="63"/>
      </bottom>
    </border>
    <border>
      <left style="thin"/>
      <right>
        <color indexed="63"/>
      </right>
      <top style="thin"/>
      <bottom>
        <color indexed="63"/>
      </bottom>
    </border>
    <border>
      <left style="medium"/>
      <right>
        <color indexed="63"/>
      </right>
      <top style="medium"/>
      <bottom style="thin"/>
    </border>
    <border>
      <left style="medium"/>
      <right style="thin"/>
      <top style="medium"/>
      <bottom>
        <color indexed="63"/>
      </bottom>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4" fillId="0" borderId="0" xfId="0" applyFont="1" applyAlignment="1">
      <alignment/>
    </xf>
    <xf numFmtId="198" fontId="3" fillId="0" borderId="12"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2" xfId="0" applyFont="1" applyBorder="1" applyAlignment="1">
      <alignment horizontal="center" vertical="center"/>
    </xf>
    <xf numFmtId="198"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198" fontId="3" fillId="0" borderId="13" xfId="0" applyNumberFormat="1" applyFont="1" applyBorder="1" applyAlignment="1">
      <alignment horizontal="center" vertical="center"/>
    </xf>
    <xf numFmtId="0" fontId="3" fillId="33" borderId="13" xfId="0" applyFont="1" applyFill="1" applyBorder="1" applyAlignment="1">
      <alignment horizontal="center"/>
    </xf>
    <xf numFmtId="0" fontId="3" fillId="0" borderId="13" xfId="0" applyFont="1" applyBorder="1" applyAlignment="1">
      <alignment horizontal="center"/>
    </xf>
    <xf numFmtId="49" fontId="5" fillId="0" borderId="14" xfId="0" applyNumberFormat="1" applyFont="1" applyBorder="1" applyAlignment="1">
      <alignment horizontal="right" vertical="center"/>
    </xf>
    <xf numFmtId="198" fontId="3" fillId="34" borderId="15" xfId="0" applyNumberFormat="1" applyFont="1" applyFill="1" applyBorder="1" applyAlignment="1">
      <alignment horizontal="center" vertical="center"/>
    </xf>
    <xf numFmtId="0" fontId="4" fillId="34" borderId="15" xfId="0" applyFont="1" applyFill="1" applyBorder="1" applyAlignment="1">
      <alignment horizontal="center"/>
    </xf>
    <xf numFmtId="2" fontId="4" fillId="34" borderId="15" xfId="0" applyNumberFormat="1" applyFont="1" applyFill="1" applyBorder="1" applyAlignment="1">
      <alignment horizontal="center"/>
    </xf>
    <xf numFmtId="0" fontId="4" fillId="0" borderId="16" xfId="0" applyFont="1" applyBorder="1" applyAlignment="1">
      <alignment vertical="center"/>
    </xf>
    <xf numFmtId="0" fontId="3" fillId="0" borderId="17" xfId="0" applyFont="1" applyBorder="1" applyAlignment="1">
      <alignment vertical="top" wrapText="1"/>
    </xf>
    <xf numFmtId="0" fontId="3" fillId="0" borderId="13" xfId="0" applyFont="1" applyBorder="1" applyAlignment="1">
      <alignment horizontal="center" wrapText="1"/>
    </xf>
    <xf numFmtId="0" fontId="2" fillId="34" borderId="18" xfId="0" applyFont="1" applyFill="1" applyBorder="1" applyAlignment="1">
      <alignment horizontal="left" vertical="center" indent="2"/>
    </xf>
    <xf numFmtId="0" fontId="2" fillId="34" borderId="19" xfId="0" applyFont="1" applyFill="1" applyBorder="1" applyAlignment="1">
      <alignment horizontal="left" vertical="center" indent="2"/>
    </xf>
    <xf numFmtId="0" fontId="0" fillId="0" borderId="12" xfId="0" applyBorder="1" applyAlignment="1">
      <alignment horizontal="center" vertical="center"/>
    </xf>
    <xf numFmtId="0" fontId="4" fillId="0" borderId="20" xfId="0" applyFont="1" applyBorder="1" applyAlignment="1">
      <alignment vertical="center"/>
    </xf>
    <xf numFmtId="0" fontId="0" fillId="0" borderId="13" xfId="0" applyBorder="1" applyAlignment="1">
      <alignment horizontal="center" vertical="center"/>
    </xf>
    <xf numFmtId="49" fontId="5" fillId="0" borderId="12" xfId="0" applyNumberFormat="1" applyFont="1" applyBorder="1" applyAlignment="1">
      <alignment horizontal="right" vertical="center"/>
    </xf>
    <xf numFmtId="0" fontId="3" fillId="33" borderId="13" xfId="0" applyFont="1" applyFill="1" applyBorder="1" applyAlignment="1">
      <alignment horizontal="center" vertical="center"/>
    </xf>
    <xf numFmtId="0" fontId="3" fillId="0" borderId="13" xfId="0" applyFont="1" applyBorder="1" applyAlignment="1">
      <alignment horizontal="center" vertical="center"/>
    </xf>
    <xf numFmtId="0" fontId="3" fillId="34" borderId="15" xfId="0" applyFont="1" applyFill="1" applyBorder="1" applyAlignment="1">
      <alignment horizontal="center" vertical="center"/>
    </xf>
    <xf numFmtId="198" fontId="3" fillId="0" borderId="0" xfId="0" applyNumberFormat="1" applyFont="1" applyAlignment="1">
      <alignment/>
    </xf>
    <xf numFmtId="0" fontId="4" fillId="34" borderId="20" xfId="0" applyFont="1" applyFill="1" applyBorder="1" applyAlignment="1">
      <alignment horizontal="left" vertical="center"/>
    </xf>
    <xf numFmtId="0" fontId="2" fillId="33" borderId="21" xfId="0" applyFont="1" applyFill="1" applyBorder="1" applyAlignment="1">
      <alignment horizontal="left" vertical="center" indent="2"/>
    </xf>
    <xf numFmtId="0" fontId="2" fillId="33" borderId="22" xfId="0" applyFont="1" applyFill="1" applyBorder="1" applyAlignment="1">
      <alignment horizontal="left" vertical="center" indent="2"/>
    </xf>
    <xf numFmtId="0" fontId="2" fillId="33" borderId="23" xfId="0" applyFont="1" applyFill="1" applyBorder="1" applyAlignment="1">
      <alignment horizontal="left" vertical="center" indent="2"/>
    </xf>
    <xf numFmtId="49" fontId="5" fillId="0" borderId="12" xfId="0" applyNumberFormat="1" applyFont="1" applyBorder="1" applyAlignment="1">
      <alignment horizontal="left" vertical="center" wrapText="1"/>
    </xf>
    <xf numFmtId="0" fontId="2" fillId="34" borderId="24" xfId="0" applyFont="1" applyFill="1" applyBorder="1" applyAlignment="1">
      <alignment horizontal="left" vertical="center"/>
    </xf>
    <xf numFmtId="0" fontId="2" fillId="34" borderId="25" xfId="0" applyFont="1" applyFill="1" applyBorder="1" applyAlignment="1">
      <alignment horizontal="left" vertical="center"/>
    </xf>
    <xf numFmtId="0" fontId="2" fillId="34" borderId="26" xfId="0" applyFont="1" applyFill="1" applyBorder="1" applyAlignment="1">
      <alignment horizontal="left" vertical="center"/>
    </xf>
    <xf numFmtId="0" fontId="6" fillId="33" borderId="21" xfId="0" applyFont="1" applyFill="1" applyBorder="1" applyAlignment="1">
      <alignment horizontal="right" vertical="center" indent="1"/>
    </xf>
    <xf numFmtId="0" fontId="6" fillId="33" borderId="22" xfId="0" applyFont="1" applyFill="1" applyBorder="1" applyAlignment="1">
      <alignment horizontal="right" vertical="center" indent="1"/>
    </xf>
    <xf numFmtId="0" fontId="6" fillId="33" borderId="23" xfId="0" applyFont="1" applyFill="1" applyBorder="1" applyAlignment="1">
      <alignment horizontal="right" vertical="center" indent="1"/>
    </xf>
    <xf numFmtId="0" fontId="5" fillId="0" borderId="12" xfId="0" applyFont="1" applyBorder="1" applyAlignment="1">
      <alignment vertical="center" wrapText="1"/>
    </xf>
    <xf numFmtId="0" fontId="40" fillId="0" borderId="12" xfId="0" applyFont="1" applyBorder="1" applyAlignment="1">
      <alignment vertical="center" wrapText="1"/>
    </xf>
    <xf numFmtId="0" fontId="4" fillId="0" borderId="11" xfId="0" applyFont="1" applyBorder="1" applyAlignment="1">
      <alignment horizontal="center" vertical="center"/>
    </xf>
    <xf numFmtId="0" fontId="3" fillId="0" borderId="27" xfId="0" applyFont="1" applyBorder="1" applyAlignment="1">
      <alignment horizontal="center" wrapText="1"/>
    </xf>
    <xf numFmtId="0" fontId="3" fillId="0" borderId="28" xfId="0" applyFont="1" applyBorder="1" applyAlignment="1">
      <alignment horizont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2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2" fillId="34" borderId="32" xfId="0" applyFont="1" applyFill="1" applyBorder="1" applyAlignment="1">
      <alignment horizontal="left" vertical="center"/>
    </xf>
    <xf numFmtId="0" fontId="2" fillId="34" borderId="33" xfId="0" applyFont="1" applyFill="1" applyBorder="1" applyAlignment="1">
      <alignment horizontal="left" vertical="center"/>
    </xf>
    <xf numFmtId="0" fontId="2" fillId="34" borderId="34" xfId="0" applyFont="1" applyFill="1" applyBorder="1" applyAlignment="1">
      <alignment horizontal="left" vertical="center"/>
    </xf>
    <xf numFmtId="0" fontId="3" fillId="0" borderId="38" xfId="0" applyFont="1" applyBorder="1" applyAlignment="1">
      <alignment horizontal="center" wrapText="1"/>
    </xf>
    <xf numFmtId="0" fontId="3" fillId="0" borderId="39" xfId="0" applyFont="1" applyBorder="1" applyAlignment="1">
      <alignment horizontal="center"/>
    </xf>
    <xf numFmtId="0" fontId="4" fillId="34" borderId="20" xfId="0" applyFont="1" applyFill="1" applyBorder="1" applyAlignment="1">
      <alignment horizontal="left" vertical="center"/>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124" zoomScaleNormal="124" zoomScaleSheetLayoutView="115" workbookViewId="0" topLeftCell="A1">
      <selection activeCell="B3" sqref="B3:D4"/>
    </sheetView>
  </sheetViews>
  <sheetFormatPr defaultColWidth="5.7109375" defaultRowHeight="12.75"/>
  <cols>
    <col min="1" max="1" width="8.7109375" style="2" customWidth="1"/>
    <col min="2" max="2" width="56.421875" style="10" customWidth="1"/>
    <col min="3" max="3" width="3.00390625" style="1" customWidth="1"/>
    <col min="4" max="4" width="11.00390625" style="1" customWidth="1"/>
    <col min="5" max="6" width="10.28125" style="1" customWidth="1"/>
    <col min="7" max="7" width="10.57421875" style="1" customWidth="1"/>
    <col min="8" max="8" width="9.7109375" style="1" customWidth="1"/>
    <col min="9" max="9" width="10.421875" style="1" customWidth="1"/>
    <col min="10" max="10" width="2.7109375" style="1" customWidth="1"/>
    <col min="11" max="16384" width="5.7109375" style="1" customWidth="1"/>
  </cols>
  <sheetData>
    <row r="1" spans="1:10" s="4" customFormat="1" ht="36" customHeight="1" thickBot="1">
      <c r="A1" s="21"/>
      <c r="B1" s="47" t="s">
        <v>23</v>
      </c>
      <c r="C1" s="47"/>
      <c r="D1" s="47"/>
      <c r="E1" s="47"/>
      <c r="F1" s="47"/>
      <c r="G1" s="47"/>
      <c r="H1" s="47"/>
      <c r="I1" s="47"/>
      <c r="J1" s="3"/>
    </row>
    <row r="2" spans="1:9" ht="55.5" customHeight="1">
      <c r="A2" s="22" t="s">
        <v>16</v>
      </c>
      <c r="B2" s="69" t="s">
        <v>26</v>
      </c>
      <c r="C2" s="70"/>
      <c r="D2" s="27" t="s">
        <v>7</v>
      </c>
      <c r="E2" s="53" t="s">
        <v>27</v>
      </c>
      <c r="F2" s="54"/>
      <c r="G2" s="54"/>
      <c r="H2" s="54"/>
      <c r="I2" s="55"/>
    </row>
    <row r="3" spans="1:9" s="5" customFormat="1" ht="24.75" customHeight="1">
      <c r="A3" s="66" t="s">
        <v>12</v>
      </c>
      <c r="B3" s="56" t="s">
        <v>0</v>
      </c>
      <c r="C3" s="56"/>
      <c r="D3" s="57"/>
      <c r="E3" s="48" t="s">
        <v>8</v>
      </c>
      <c r="F3" s="60" t="s">
        <v>24</v>
      </c>
      <c r="G3" s="61"/>
      <c r="H3" s="60" t="s">
        <v>25</v>
      </c>
      <c r="I3" s="62"/>
    </row>
    <row r="4" spans="1:9" ht="51.75" customHeight="1" thickBot="1">
      <c r="A4" s="67"/>
      <c r="B4" s="58"/>
      <c r="C4" s="58"/>
      <c r="D4" s="59"/>
      <c r="E4" s="49"/>
      <c r="F4" s="23" t="s">
        <v>13</v>
      </c>
      <c r="G4" s="23" t="s">
        <v>1</v>
      </c>
      <c r="H4" s="23" t="s">
        <v>14</v>
      </c>
      <c r="I4" s="23" t="s">
        <v>15</v>
      </c>
    </row>
    <row r="5" spans="1:9" s="6" customFormat="1" ht="18.75" customHeight="1">
      <c r="A5" s="25" t="s">
        <v>2</v>
      </c>
      <c r="B5" s="63" t="s">
        <v>31</v>
      </c>
      <c r="C5" s="64"/>
      <c r="D5" s="65"/>
      <c r="E5" s="68"/>
      <c r="F5" s="68"/>
      <c r="G5" s="68"/>
      <c r="H5" s="68"/>
      <c r="I5" s="34"/>
    </row>
    <row r="6" spans="1:9" ht="101.25" customHeight="1">
      <c r="A6" s="17" t="s">
        <v>3</v>
      </c>
      <c r="B6" s="38" t="s">
        <v>29</v>
      </c>
      <c r="C6" s="38"/>
      <c r="D6" s="38"/>
      <c r="E6" s="7">
        <v>0.3</v>
      </c>
      <c r="F6" s="11"/>
      <c r="G6" s="26"/>
      <c r="H6" s="11"/>
      <c r="I6" s="11">
        <f>E6*H6</f>
        <v>0</v>
      </c>
    </row>
    <row r="7" spans="1:9" ht="13.5" thickBot="1">
      <c r="A7" s="42" t="s">
        <v>11</v>
      </c>
      <c r="B7" s="43"/>
      <c r="C7" s="43"/>
      <c r="D7" s="44"/>
      <c r="E7" s="14">
        <v>0.3</v>
      </c>
      <c r="F7" s="15"/>
      <c r="G7" s="26"/>
      <c r="H7" s="30"/>
      <c r="I7" s="31"/>
    </row>
    <row r="8" spans="1:9" s="6" customFormat="1" ht="18.75" customHeight="1">
      <c r="A8" s="24" t="s">
        <v>4</v>
      </c>
      <c r="B8" s="39" t="s">
        <v>9</v>
      </c>
      <c r="C8" s="40"/>
      <c r="D8" s="41"/>
      <c r="E8" s="18"/>
      <c r="F8" s="19"/>
      <c r="G8" s="20"/>
      <c r="H8" s="32"/>
      <c r="I8" s="32"/>
    </row>
    <row r="9" spans="1:9" s="6" customFormat="1" ht="54.75" customHeight="1">
      <c r="A9" s="17" t="s">
        <v>5</v>
      </c>
      <c r="B9" s="50" t="s">
        <v>22</v>
      </c>
      <c r="C9" s="51"/>
      <c r="D9" s="52"/>
      <c r="E9" s="12">
        <v>0.15</v>
      </c>
      <c r="F9" s="13"/>
      <c r="G9" s="26">
        <f>E9*F9</f>
        <v>0</v>
      </c>
      <c r="H9" s="13"/>
      <c r="I9" s="13">
        <f>E9*H9</f>
        <v>0</v>
      </c>
    </row>
    <row r="10" spans="1:9" ht="13.5" thickBot="1">
      <c r="A10" s="42" t="s">
        <v>10</v>
      </c>
      <c r="B10" s="43"/>
      <c r="C10" s="43"/>
      <c r="D10" s="44"/>
      <c r="E10" s="14">
        <f>E9</f>
        <v>0.15</v>
      </c>
      <c r="F10" s="15"/>
      <c r="G10" s="26">
        <f>G9</f>
        <v>0</v>
      </c>
      <c r="H10" s="30"/>
      <c r="I10" s="31">
        <f>I9</f>
        <v>0</v>
      </c>
    </row>
    <row r="11" spans="1:9" s="6" customFormat="1" ht="18.75" customHeight="1">
      <c r="A11" s="24" t="s">
        <v>17</v>
      </c>
      <c r="B11" s="39" t="s">
        <v>21</v>
      </c>
      <c r="C11" s="40"/>
      <c r="D11" s="41"/>
      <c r="E11" s="18"/>
      <c r="F11" s="19"/>
      <c r="G11" s="20"/>
      <c r="H11" s="32"/>
      <c r="I11" s="32"/>
    </row>
    <row r="12" spans="1:9" s="6" customFormat="1" ht="92.25" customHeight="1">
      <c r="A12" s="29" t="s">
        <v>18</v>
      </c>
      <c r="B12" s="45" t="s">
        <v>28</v>
      </c>
      <c r="C12" s="46"/>
      <c r="D12" s="46"/>
      <c r="E12" s="12">
        <v>0.3</v>
      </c>
      <c r="F12" s="13"/>
      <c r="G12" s="26">
        <f>E12*F12</f>
        <v>0</v>
      </c>
      <c r="H12" s="13"/>
      <c r="I12" s="13">
        <f>E12*H12</f>
        <v>0</v>
      </c>
    </row>
    <row r="13" spans="1:9" s="6" customFormat="1" ht="63" customHeight="1">
      <c r="A13" s="29" t="s">
        <v>19</v>
      </c>
      <c r="B13" s="46" t="s">
        <v>30</v>
      </c>
      <c r="C13" s="46"/>
      <c r="D13" s="46"/>
      <c r="E13" s="12">
        <v>0.25</v>
      </c>
      <c r="F13" s="13"/>
      <c r="G13" s="26">
        <f>E13*F13</f>
        <v>0</v>
      </c>
      <c r="H13" s="13"/>
      <c r="I13" s="13">
        <f>E13*H13</f>
        <v>0</v>
      </c>
    </row>
    <row r="14" spans="1:9" ht="13.5" thickBot="1">
      <c r="A14" s="42" t="s">
        <v>20</v>
      </c>
      <c r="B14" s="43"/>
      <c r="C14" s="43"/>
      <c r="D14" s="44"/>
      <c r="E14" s="14">
        <f>+E12+E13</f>
        <v>0.55</v>
      </c>
      <c r="F14" s="15"/>
      <c r="G14" s="26"/>
      <c r="H14" s="15"/>
      <c r="I14" s="16"/>
    </row>
    <row r="15" spans="1:9" ht="13.5" customHeight="1" thickBot="1">
      <c r="A15" s="35" t="s">
        <v>6</v>
      </c>
      <c r="B15" s="36"/>
      <c r="C15" s="36"/>
      <c r="D15" s="37"/>
      <c r="E15" s="14">
        <f>E7+E10+E14</f>
        <v>1</v>
      </c>
      <c r="F15" s="15"/>
      <c r="G15" s="28"/>
      <c r="H15" s="15"/>
      <c r="I15" s="16"/>
    </row>
    <row r="16" spans="1:9" ht="12.75" customHeight="1">
      <c r="A16" s="8"/>
      <c r="E16" s="33"/>
      <c r="G16" s="9"/>
      <c r="I16" s="9"/>
    </row>
    <row r="17" spans="1:9" ht="12.75" customHeight="1">
      <c r="A17" s="8"/>
      <c r="G17" s="9"/>
      <c r="I17" s="9"/>
    </row>
    <row r="18" spans="1:9" ht="12.75">
      <c r="A18" s="8"/>
      <c r="G18" s="9"/>
      <c r="I18" s="9"/>
    </row>
    <row r="19" spans="1:9" ht="12.75">
      <c r="A19" s="8"/>
      <c r="G19" s="9"/>
      <c r="I19" s="9"/>
    </row>
    <row r="20" spans="7:9" ht="12.75">
      <c r="G20" s="9"/>
      <c r="I20" s="9"/>
    </row>
    <row r="21" spans="7:9" ht="12.75">
      <c r="G21" s="9"/>
      <c r="I21" s="9"/>
    </row>
    <row r="22" spans="7:9" ht="12.75">
      <c r="G22" s="9"/>
      <c r="I22" s="9"/>
    </row>
    <row r="23" spans="7:9" ht="12.75">
      <c r="G23" s="9"/>
      <c r="I23" s="9"/>
    </row>
    <row r="24" spans="7:9" ht="12.75">
      <c r="G24" s="9"/>
      <c r="I24" s="9"/>
    </row>
    <row r="25" spans="7:9" ht="12.75">
      <c r="G25" s="9"/>
      <c r="I25" s="9"/>
    </row>
    <row r="26" spans="7:9" ht="12.75">
      <c r="G26" s="9"/>
      <c r="I26" s="9"/>
    </row>
    <row r="27" spans="7:9" ht="12.75">
      <c r="G27" s="9"/>
      <c r="I27" s="9"/>
    </row>
    <row r="28" spans="7:9" ht="12.75">
      <c r="G28" s="9"/>
      <c r="I28" s="9"/>
    </row>
    <row r="29" spans="7:9" ht="12.75">
      <c r="G29" s="9"/>
      <c r="I29" s="9"/>
    </row>
    <row r="30" spans="7:9" ht="12.75">
      <c r="G30" s="9"/>
      <c r="I30" s="9"/>
    </row>
    <row r="31" spans="7:9" ht="12.75">
      <c r="G31" s="9"/>
      <c r="I31" s="9"/>
    </row>
    <row r="32" spans="7:9" ht="12.75">
      <c r="G32" s="9"/>
      <c r="I32" s="9"/>
    </row>
  </sheetData>
  <sheetProtection/>
  <mergeCells count="21">
    <mergeCell ref="A3:A4"/>
    <mergeCell ref="B13:D13"/>
    <mergeCell ref="E5:F5"/>
    <mergeCell ref="G5:H5"/>
    <mergeCell ref="A10:D10"/>
    <mergeCell ref="B2:C2"/>
    <mergeCell ref="B1:I1"/>
    <mergeCell ref="E3:E4"/>
    <mergeCell ref="B9:D9"/>
    <mergeCell ref="B8:D8"/>
    <mergeCell ref="E2:I2"/>
    <mergeCell ref="B3:D4"/>
    <mergeCell ref="F3:G3"/>
    <mergeCell ref="H3:I3"/>
    <mergeCell ref="B5:D5"/>
    <mergeCell ref="A15:D15"/>
    <mergeCell ref="B6:D6"/>
    <mergeCell ref="B11:D11"/>
    <mergeCell ref="A7:D7"/>
    <mergeCell ref="A14:D14"/>
    <mergeCell ref="B12:D12"/>
  </mergeCells>
  <dataValidations count="1">
    <dataValidation type="whole" allowBlank="1" showInputMessage="1" showErrorMessage="1" sqref="F14:F15 F6:F13">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Tamar Khurtsilava</cp:lastModifiedBy>
  <cp:lastPrinted>2017-05-24T13:38:12Z</cp:lastPrinted>
  <dcterms:created xsi:type="dcterms:W3CDTF">1998-06-29T13:31:13Z</dcterms:created>
  <dcterms:modified xsi:type="dcterms:W3CDTF">2019-08-22T14:27:40Z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